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516" yWindow="3516" windowWidth="21600" windowHeight="11388" activeTab="2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3" l="1"/>
  <c r="B36" i="3"/>
  <c r="B35" i="3"/>
  <c r="G38" i="2"/>
  <c r="B35" i="2" l="1"/>
  <c r="B36" i="2" l="1"/>
</calcChain>
</file>

<file path=xl/sharedStrings.xml><?xml version="1.0" encoding="utf-8"?>
<sst xmlns="http://schemas.openxmlformats.org/spreadsheetml/2006/main" count="478" uniqueCount="70">
  <si>
    <t>Burimi I Financimit</t>
  </si>
  <si>
    <t>Buxheti I Shtetit</t>
  </si>
  <si>
    <t>Ushqim per menca</t>
  </si>
  <si>
    <t>Elektricitet</t>
  </si>
  <si>
    <t>Uje</t>
  </si>
  <si>
    <t>Karburant dhe vaj</t>
  </si>
  <si>
    <t xml:space="preserve">Shpenzime te Siguracioneve te mjeteve te transportit </t>
  </si>
  <si>
    <t>TVSH 20%</t>
  </si>
  <si>
    <t>Nr.</t>
  </si>
  <si>
    <t>I ri/I modifikuar</t>
  </si>
  <si>
    <t>Tipi I Kontrates (mall/pune/sherbim) Marrveshjes Kuader</t>
  </si>
  <si>
    <t>Fondi I Perllogaritur</t>
  </si>
  <si>
    <t>Vlera per Secilin</t>
  </si>
  <si>
    <t>CPV</t>
  </si>
  <si>
    <t>Koha e Planifikuar per Shpallje</t>
  </si>
  <si>
    <t>Organi qe e zhvillon ne rastin e procedurave te perqendruara</t>
  </si>
  <si>
    <t xml:space="preserve">I Ri </t>
  </si>
  <si>
    <t>Kancelari</t>
  </si>
  <si>
    <t>kontrate</t>
  </si>
  <si>
    <t>Kontrate</t>
  </si>
  <si>
    <t>Mallra</t>
  </si>
  <si>
    <t>Blerje me vlere te vogel</t>
  </si>
  <si>
    <t>I Ri</t>
  </si>
  <si>
    <t>Materiale Pastrimi Detergjente</t>
  </si>
  <si>
    <t>Dizinfektimi</t>
  </si>
  <si>
    <t>Sherbim</t>
  </si>
  <si>
    <t>Ilace Mjekesore</t>
  </si>
  <si>
    <t>Buxheti Shtetit</t>
  </si>
  <si>
    <t>Posta dhe Korrier</t>
  </si>
  <si>
    <t>Sherbime</t>
  </si>
  <si>
    <t>TOTAL pa TVSH</t>
  </si>
  <si>
    <t>TOTAL me TVSH</t>
  </si>
  <si>
    <t>Objekti I prokurimit</t>
  </si>
  <si>
    <t>Viti</t>
  </si>
  <si>
    <t>Uniforma dhe Veshje</t>
  </si>
  <si>
    <t>Dhjetor</t>
  </si>
  <si>
    <t>Shpenzime te tjera transporti (larje makine)</t>
  </si>
  <si>
    <t>Kontrate Marreveshje Kuader</t>
  </si>
  <si>
    <t>Marreveshje Kuader</t>
  </si>
  <si>
    <t>Shpenzime per tatime e taksa te paguara nga institucioni</t>
  </si>
  <si>
    <t>Shpenzime për mirembajtjen e mjeteve te transportit</t>
  </si>
  <si>
    <t>Marrëveshje Kuadër</t>
  </si>
  <si>
    <t xml:space="preserve">Sherbimi i sigurimit dhe ruajtjes </t>
  </si>
  <si>
    <t>Blerje e Perqendruar</t>
  </si>
  <si>
    <t>Lloji i Procedures se Prokurimit/MiniKontarte ne Kuader te Marreveshjes kuader/Amandament kontrate per nevoja te fillim vitit</t>
  </si>
  <si>
    <t>Internet</t>
  </si>
  <si>
    <t>Blerje nen 100.000 leke</t>
  </si>
  <si>
    <t>Kostot e trajnimit te seminareve</t>
  </si>
  <si>
    <t>Shpenzime per mirembajtjen e paisjeve te zyrave</t>
  </si>
  <si>
    <t>Materiale ndricimi dhe hidrike</t>
  </si>
  <si>
    <t>Te tjera materiale dhe sherbime speciale</t>
  </si>
  <si>
    <t>Materiale per funksionimim e pajisjeve te zyres( tonera per printera)</t>
  </si>
  <si>
    <t>Shërbim te printimit dhe publikimit (sherbim I faqes se Qendres)</t>
  </si>
  <si>
    <t>Sherbimi I mirembajtjes se aparateve, paisjeve teknike dhe veglave te punes</t>
  </si>
  <si>
    <t xml:space="preserve">Shpenzim për mirembajtjen e objekteve ndertimore </t>
  </si>
  <si>
    <t>Blerje fidan dhe lule</t>
  </si>
  <si>
    <t>OBP</t>
  </si>
  <si>
    <t>Sherbime te pastrimit dhe te gjelberimit</t>
  </si>
  <si>
    <t>shebim</t>
  </si>
  <si>
    <t>Sherbime te tjera (Sherbim aktivitet per azilkerkuesit)</t>
  </si>
  <si>
    <t>Detyrime ligjore</t>
  </si>
  <si>
    <t>0BP</t>
  </si>
  <si>
    <t>Mbushje dhe kolaudim I bomblave te fikseve te zjarrit</t>
  </si>
  <si>
    <t xml:space="preserve">                     Buxheti I shtetit </t>
  </si>
  <si>
    <t xml:space="preserve">Dhjetor </t>
  </si>
  <si>
    <t>REGJISTRI  I PARASHIKIMEVE TË PROCEDURAVE TË PROKURIMIT PUBLIK PËR VITIN KALENDARIK 2026                                                                                                                               QENDRA E PRITJES PER AZIL</t>
  </si>
  <si>
    <t>Ekzekutim Recetash</t>
  </si>
  <si>
    <t>I  Ri</t>
  </si>
  <si>
    <t>Blerje matriale didaktike dhe lodra per femije</t>
  </si>
  <si>
    <t xml:space="preserve">Shpenzim për mirembajtjen e kanalizimeve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</si>
</sst>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b/>
      <u/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3" fontId="0" fillId="0" borderId="0" xfId="1" applyNumberFormat="1" applyFont="1"/>
    <xf numFmtId="0" fontId="0" fillId="0" borderId="1" xfId="0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164" fontId="4" fillId="2" borderId="0" xfId="1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 inden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164" fontId="5" fillId="0" borderId="0" xfId="1" applyNumberFormat="1" applyFont="1" applyBorder="1"/>
    <xf numFmtId="164" fontId="5" fillId="0" borderId="0" xfId="1" applyNumberFormat="1" applyFont="1" applyBorder="1" applyAlignment="1">
      <alignment horizontal="center"/>
    </xf>
    <xf numFmtId="0" fontId="3" fillId="0" borderId="0" xfId="0" applyFont="1"/>
    <xf numFmtId="164" fontId="6" fillId="0" borderId="0" xfId="0" applyNumberFormat="1" applyFont="1"/>
    <xf numFmtId="164" fontId="3" fillId="0" borderId="0" xfId="1" applyNumberFormat="1" applyFont="1" applyBorder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" fontId="0" fillId="0" borderId="0" xfId="1" applyNumberFormat="1" applyFon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3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 wrapText="1"/>
    </xf>
    <xf numFmtId="0" fontId="7" fillId="2" borderId="1" xfId="0" applyFont="1" applyFill="1" applyBorder="1"/>
    <xf numFmtId="0" fontId="7" fillId="2" borderId="3" xfId="0" applyFont="1" applyFill="1" applyBorder="1"/>
    <xf numFmtId="0" fontId="7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workbookViewId="0">
      <selection activeCell="D36" sqref="D36"/>
    </sheetView>
  </sheetViews>
  <sheetFormatPr defaultRowHeight="14.4" x14ac:dyDescent="0.3"/>
  <cols>
    <col min="1" max="1" width="4.5546875" customWidth="1"/>
    <col min="2" max="2" width="8.5546875" customWidth="1"/>
    <col min="3" max="3" width="12.88671875" customWidth="1"/>
    <col min="4" max="4" width="28.6640625" customWidth="1"/>
    <col min="5" max="5" width="13.109375" customWidth="1"/>
    <col min="6" max="6" width="20.44140625" customWidth="1"/>
    <col min="7" max="7" width="14" customWidth="1"/>
    <col min="10" max="10" width="23.44140625" customWidth="1"/>
    <col min="11" max="11" width="14" customWidth="1"/>
    <col min="12" max="12" width="15" customWidth="1"/>
    <col min="13" max="13" width="22" customWidth="1"/>
  </cols>
  <sheetData>
    <row r="1" ht="15" customHeight="1" x14ac:dyDescent="0.3"/>
    <row r="5" ht="106.5" customHeight="1" x14ac:dyDescent="0.3"/>
    <row r="6" ht="15.75" customHeight="1" x14ac:dyDescent="0.3"/>
    <row r="8" ht="39" customHeight="1" x14ac:dyDescent="0.3"/>
    <row r="18" ht="15" customHeight="1" x14ac:dyDescent="0.3"/>
    <row r="24" ht="30.75" customHeight="1" x14ac:dyDescent="0.3"/>
    <row r="25" ht="22.5" customHeight="1" x14ac:dyDescent="0.3"/>
    <row r="26" ht="30" customHeight="1" x14ac:dyDescent="0.3"/>
    <row r="27" ht="39.75" customHeight="1" x14ac:dyDescent="0.3"/>
    <row r="34" spans="1:7" ht="15.6" x14ac:dyDescent="0.3">
      <c r="A34" s="8"/>
      <c r="B34" s="9"/>
      <c r="C34" s="10"/>
      <c r="D34" s="11"/>
    </row>
    <row r="35" spans="1:7" ht="15.6" x14ac:dyDescent="0.3">
      <c r="A35" s="8"/>
      <c r="B35" s="12"/>
      <c r="C35" s="13"/>
      <c r="D35" s="11"/>
    </row>
    <row r="36" spans="1:7" ht="15.6" x14ac:dyDescent="0.3">
      <c r="A36" s="6"/>
      <c r="B36" s="7"/>
      <c r="C36" s="7"/>
      <c r="D36" s="14"/>
      <c r="E36" s="15"/>
      <c r="F36" s="10"/>
      <c r="G36" s="11"/>
    </row>
    <row r="37" spans="1:7" ht="15.6" x14ac:dyDescent="0.3">
      <c r="A37" s="6"/>
      <c r="B37" s="7"/>
      <c r="C37" s="7"/>
      <c r="D37" s="14"/>
      <c r="E37" s="9"/>
      <c r="F37" s="10"/>
      <c r="G37" s="11"/>
    </row>
    <row r="38" spans="1:7" ht="15.6" x14ac:dyDescent="0.3">
      <c r="A38" s="6"/>
      <c r="B38" s="7"/>
      <c r="C38" s="7"/>
      <c r="D38" s="14"/>
      <c r="E38" s="12"/>
      <c r="F38" s="10"/>
      <c r="G38" s="11"/>
    </row>
    <row r="39" spans="1:7" ht="15.6" x14ac:dyDescent="0.3">
      <c r="A39" s="6"/>
      <c r="B39" s="7"/>
      <c r="C39" s="7"/>
      <c r="D39" s="14"/>
      <c r="E39" s="15"/>
      <c r="F39" s="13"/>
      <c r="G39" s="11"/>
    </row>
    <row r="40" spans="1:7" ht="15.6" x14ac:dyDescent="0.3">
      <c r="A40" s="6"/>
      <c r="B40" s="7"/>
      <c r="C40" s="7"/>
      <c r="D40" s="14"/>
      <c r="E40" s="9"/>
      <c r="F40" s="13"/>
      <c r="G40" s="11"/>
    </row>
    <row r="41" spans="1:7" ht="15.6" x14ac:dyDescent="0.3">
      <c r="A41" s="6"/>
      <c r="B41" s="7"/>
      <c r="C41" s="7"/>
      <c r="D41" s="14"/>
      <c r="E41" s="12"/>
      <c r="F41" s="13"/>
      <c r="G41" s="11"/>
    </row>
    <row r="42" spans="1:7" ht="15.6" x14ac:dyDescent="0.3">
      <c r="A42" s="6"/>
      <c r="B42" s="16"/>
      <c r="D42" s="17"/>
      <c r="G42" s="11"/>
    </row>
    <row r="43" spans="1:7" ht="15.6" x14ac:dyDescent="0.3">
      <c r="A43" s="6"/>
      <c r="B43" s="16"/>
      <c r="C43" s="16"/>
      <c r="D43" s="18"/>
      <c r="E43" s="15"/>
      <c r="F43" s="19"/>
      <c r="G43" s="11"/>
    </row>
    <row r="44" spans="1:7" ht="15.6" x14ac:dyDescent="0.3">
      <c r="A44" s="6"/>
      <c r="B44" s="16"/>
      <c r="C44" s="7"/>
      <c r="D44" s="18"/>
      <c r="E44" s="14"/>
      <c r="F44" s="13"/>
      <c r="G44" s="11"/>
    </row>
    <row r="45" spans="1:7" ht="15.6" x14ac:dyDescent="0.3">
      <c r="A45" s="6"/>
      <c r="C45" s="16"/>
      <c r="D45" s="18"/>
      <c r="E45" s="14"/>
      <c r="F45" s="13"/>
      <c r="G45" s="11"/>
    </row>
    <row r="46" spans="1:7" ht="15.6" x14ac:dyDescent="0.3">
      <c r="A46" s="6"/>
      <c r="B46" s="7"/>
      <c r="C46" s="7"/>
      <c r="D46" s="7"/>
      <c r="E46" s="7"/>
      <c r="F46" s="7"/>
      <c r="G46" s="7"/>
    </row>
  </sheetData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workbookViewId="0">
      <selection sqref="A1:M40"/>
    </sheetView>
  </sheetViews>
  <sheetFormatPr defaultRowHeight="14.4" x14ac:dyDescent="0.3"/>
  <cols>
    <col min="1" max="1" width="3.44140625" customWidth="1"/>
    <col min="2" max="2" width="5.5546875" customWidth="1"/>
    <col min="3" max="3" width="6.44140625" customWidth="1"/>
    <col min="4" max="4" width="63.44140625" customWidth="1"/>
    <col min="5" max="5" width="19" customWidth="1"/>
    <col min="6" max="6" width="12.5546875" customWidth="1"/>
    <col min="7" max="7" width="14.6640625" customWidth="1"/>
    <col min="8" max="8" width="16.88671875" customWidth="1"/>
    <col min="9" max="9" width="8" customWidth="1"/>
    <col min="10" max="10" width="23.6640625" customWidth="1"/>
    <col min="11" max="11" width="9.109375" customWidth="1"/>
    <col min="12" max="12" width="12.33203125" customWidth="1"/>
    <col min="13" max="13" width="20.88671875" customWidth="1"/>
  </cols>
  <sheetData>
    <row r="1" spans="1:13" x14ac:dyDescent="0.3">
      <c r="A1" s="46" t="s">
        <v>65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3" x14ac:dyDescent="0.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3" ht="15" customHeight="1" x14ac:dyDescent="0.3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3" x14ac:dyDescent="0.3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3" s="22" customFormat="1" ht="100.8" x14ac:dyDescent="0.3">
      <c r="A5" s="20" t="s">
        <v>8</v>
      </c>
      <c r="B5" s="20" t="s">
        <v>33</v>
      </c>
      <c r="C5" s="20" t="s">
        <v>9</v>
      </c>
      <c r="D5" s="20" t="s">
        <v>32</v>
      </c>
      <c r="E5" s="20" t="s">
        <v>37</v>
      </c>
      <c r="F5" s="20" t="s">
        <v>10</v>
      </c>
      <c r="G5" s="20" t="s">
        <v>11</v>
      </c>
      <c r="H5" s="20" t="s">
        <v>0</v>
      </c>
      <c r="I5" s="20" t="s">
        <v>12</v>
      </c>
      <c r="J5" s="20" t="s">
        <v>44</v>
      </c>
      <c r="K5" s="20" t="s">
        <v>13</v>
      </c>
      <c r="L5" s="20" t="s">
        <v>14</v>
      </c>
      <c r="M5" s="21" t="s">
        <v>15</v>
      </c>
    </row>
    <row r="6" spans="1:13" s="28" customFormat="1" x14ac:dyDescent="0.3">
      <c r="A6" s="24">
        <v>1</v>
      </c>
      <c r="B6" s="24">
        <v>2026</v>
      </c>
      <c r="C6" s="25" t="s">
        <v>16</v>
      </c>
      <c r="D6" s="26" t="s">
        <v>17</v>
      </c>
      <c r="E6" s="24" t="s">
        <v>19</v>
      </c>
      <c r="F6" s="24" t="s">
        <v>20</v>
      </c>
      <c r="G6" s="27">
        <v>200000</v>
      </c>
      <c r="H6" s="40" t="s">
        <v>1</v>
      </c>
      <c r="I6" s="41"/>
      <c r="J6" s="24" t="s">
        <v>21</v>
      </c>
      <c r="K6" s="24"/>
      <c r="L6" s="24" t="s">
        <v>35</v>
      </c>
      <c r="M6" s="24"/>
    </row>
    <row r="7" spans="1:13" s="28" customFormat="1" x14ac:dyDescent="0.3">
      <c r="A7" s="24">
        <v>2</v>
      </c>
      <c r="B7" s="24">
        <v>2026</v>
      </c>
      <c r="C7" s="25" t="s">
        <v>22</v>
      </c>
      <c r="D7" s="24" t="s">
        <v>23</v>
      </c>
      <c r="E7" s="24" t="s">
        <v>19</v>
      </c>
      <c r="F7" s="24" t="s">
        <v>20</v>
      </c>
      <c r="G7" s="27">
        <v>400000</v>
      </c>
      <c r="H7" s="40" t="s">
        <v>1</v>
      </c>
      <c r="I7" s="41"/>
      <c r="J7" s="24" t="s">
        <v>21</v>
      </c>
      <c r="K7" s="24"/>
      <c r="L7" s="24" t="s">
        <v>35</v>
      </c>
      <c r="M7" s="24"/>
    </row>
    <row r="8" spans="1:13" s="28" customFormat="1" ht="14.25" customHeight="1" x14ac:dyDescent="0.3">
      <c r="A8" s="24">
        <v>3</v>
      </c>
      <c r="B8" s="24">
        <v>2026</v>
      </c>
      <c r="C8" s="29" t="s">
        <v>16</v>
      </c>
      <c r="D8" s="24" t="s">
        <v>51</v>
      </c>
      <c r="E8" s="24" t="s">
        <v>19</v>
      </c>
      <c r="F8" s="24" t="s">
        <v>20</v>
      </c>
      <c r="G8" s="27">
        <v>90000</v>
      </c>
      <c r="H8" s="40" t="s">
        <v>1</v>
      </c>
      <c r="I8" s="41"/>
      <c r="J8" s="24" t="s">
        <v>46</v>
      </c>
      <c r="K8" s="24"/>
      <c r="L8" s="24" t="s">
        <v>35</v>
      </c>
      <c r="M8" s="24"/>
    </row>
    <row r="9" spans="1:13" s="28" customFormat="1" ht="14.25" customHeight="1" x14ac:dyDescent="0.3">
      <c r="A9" s="24">
        <v>4</v>
      </c>
      <c r="B9" s="24">
        <v>2026</v>
      </c>
      <c r="C9" s="25" t="s">
        <v>22</v>
      </c>
      <c r="D9" s="24" t="s">
        <v>49</v>
      </c>
      <c r="E9" s="24" t="s">
        <v>19</v>
      </c>
      <c r="F9" s="24" t="s">
        <v>20</v>
      </c>
      <c r="G9" s="27">
        <v>100000</v>
      </c>
      <c r="H9" s="40" t="s">
        <v>1</v>
      </c>
      <c r="I9" s="41"/>
      <c r="J9" s="24" t="s">
        <v>46</v>
      </c>
      <c r="K9" s="24"/>
      <c r="L9" s="24" t="s">
        <v>35</v>
      </c>
      <c r="M9" s="24"/>
    </row>
    <row r="10" spans="1:13" s="28" customFormat="1" x14ac:dyDescent="0.3">
      <c r="A10" s="24">
        <v>5</v>
      </c>
      <c r="B10" s="24">
        <v>2026</v>
      </c>
      <c r="C10" s="25" t="s">
        <v>16</v>
      </c>
      <c r="D10" s="24" t="s">
        <v>34</v>
      </c>
      <c r="E10" s="24" t="s">
        <v>19</v>
      </c>
      <c r="F10" s="24" t="s">
        <v>20</v>
      </c>
      <c r="G10" s="27">
        <v>600000</v>
      </c>
      <c r="H10" s="40" t="s">
        <v>1</v>
      </c>
      <c r="I10" s="41"/>
      <c r="J10" s="24" t="s">
        <v>21</v>
      </c>
      <c r="K10" s="24"/>
      <c r="L10" s="24" t="s">
        <v>35</v>
      </c>
      <c r="M10" s="24"/>
    </row>
    <row r="11" spans="1:13" s="28" customFormat="1" x14ac:dyDescent="0.3">
      <c r="A11" s="24">
        <v>6</v>
      </c>
      <c r="B11" s="24">
        <v>2026</v>
      </c>
      <c r="C11" s="25" t="s">
        <v>22</v>
      </c>
      <c r="D11" s="24" t="s">
        <v>24</v>
      </c>
      <c r="E11" s="24" t="s">
        <v>19</v>
      </c>
      <c r="F11" s="24" t="s">
        <v>25</v>
      </c>
      <c r="G11" s="27">
        <v>100000</v>
      </c>
      <c r="H11" s="40" t="s">
        <v>1</v>
      </c>
      <c r="I11" s="41"/>
      <c r="J11" s="24" t="s">
        <v>46</v>
      </c>
      <c r="K11" s="24"/>
      <c r="L11" s="24" t="s">
        <v>35</v>
      </c>
      <c r="M11" s="24"/>
    </row>
    <row r="12" spans="1:13" s="28" customFormat="1" x14ac:dyDescent="0.3">
      <c r="A12" s="24">
        <v>7</v>
      </c>
      <c r="B12" s="24">
        <v>2026</v>
      </c>
      <c r="C12" s="25" t="s">
        <v>16</v>
      </c>
      <c r="D12" s="24" t="s">
        <v>26</v>
      </c>
      <c r="E12" s="24" t="s">
        <v>18</v>
      </c>
      <c r="F12" s="24" t="s">
        <v>20</v>
      </c>
      <c r="G12" s="27">
        <v>50000</v>
      </c>
      <c r="H12" s="40" t="s">
        <v>1</v>
      </c>
      <c r="I12" s="41"/>
      <c r="J12" s="24" t="s">
        <v>46</v>
      </c>
      <c r="K12" s="24"/>
      <c r="L12" s="24" t="s">
        <v>35</v>
      </c>
      <c r="M12" s="24"/>
    </row>
    <row r="13" spans="1:13" s="28" customFormat="1" x14ac:dyDescent="0.3">
      <c r="A13" s="24">
        <v>8</v>
      </c>
      <c r="B13" s="24">
        <v>2026</v>
      </c>
      <c r="C13" s="25" t="s">
        <v>22</v>
      </c>
      <c r="D13" s="30" t="s">
        <v>2</v>
      </c>
      <c r="E13" s="24" t="s">
        <v>38</v>
      </c>
      <c r="F13" s="24" t="s">
        <v>20</v>
      </c>
      <c r="G13" s="27">
        <v>2700000</v>
      </c>
      <c r="H13" s="40" t="s">
        <v>1</v>
      </c>
      <c r="I13" s="41"/>
      <c r="J13" s="24" t="s">
        <v>38</v>
      </c>
      <c r="K13" s="24"/>
      <c r="L13" s="24" t="s">
        <v>35</v>
      </c>
      <c r="M13" s="24" t="s">
        <v>56</v>
      </c>
    </row>
    <row r="14" spans="1:13" x14ac:dyDescent="0.3">
      <c r="A14" s="24">
        <v>9</v>
      </c>
      <c r="B14" s="24">
        <v>2026</v>
      </c>
      <c r="C14" s="3" t="s">
        <v>22</v>
      </c>
      <c r="D14" s="34" t="s">
        <v>50</v>
      </c>
      <c r="E14" s="1" t="s">
        <v>19</v>
      </c>
      <c r="F14" s="1" t="s">
        <v>20</v>
      </c>
      <c r="G14" s="35">
        <v>100000</v>
      </c>
      <c r="H14" s="42" t="s">
        <v>27</v>
      </c>
      <c r="I14" s="43"/>
      <c r="J14" s="1" t="s">
        <v>46</v>
      </c>
      <c r="K14" s="1"/>
      <c r="L14" s="1" t="s">
        <v>35</v>
      </c>
      <c r="M14" s="1"/>
    </row>
    <row r="15" spans="1:13" s="28" customFormat="1" x14ac:dyDescent="0.3">
      <c r="A15" s="24">
        <v>10</v>
      </c>
      <c r="B15" s="24">
        <v>2026</v>
      </c>
      <c r="C15" s="25" t="s">
        <v>22</v>
      </c>
      <c r="D15" s="30" t="s">
        <v>3</v>
      </c>
      <c r="E15" s="24" t="s">
        <v>19</v>
      </c>
      <c r="F15" s="24" t="s">
        <v>25</v>
      </c>
      <c r="G15" s="27">
        <v>1800000</v>
      </c>
      <c r="H15" s="40" t="s">
        <v>1</v>
      </c>
      <c r="I15" s="41"/>
      <c r="J15" s="24" t="s">
        <v>19</v>
      </c>
      <c r="K15" s="24"/>
      <c r="L15" s="24" t="s">
        <v>35</v>
      </c>
      <c r="M15" s="24"/>
    </row>
    <row r="16" spans="1:13" s="28" customFormat="1" x14ac:dyDescent="0.3">
      <c r="A16" s="24">
        <v>11</v>
      </c>
      <c r="B16" s="24">
        <v>2026</v>
      </c>
      <c r="C16" s="25" t="s">
        <v>16</v>
      </c>
      <c r="D16" s="30" t="s">
        <v>4</v>
      </c>
      <c r="E16" s="24" t="s">
        <v>19</v>
      </c>
      <c r="F16" s="24" t="s">
        <v>25</v>
      </c>
      <c r="G16" s="27">
        <v>700000</v>
      </c>
      <c r="H16" s="40" t="s">
        <v>1</v>
      </c>
      <c r="I16" s="41"/>
      <c r="J16" s="24" t="s">
        <v>19</v>
      </c>
      <c r="K16" s="24"/>
      <c r="L16" s="24" t="s">
        <v>35</v>
      </c>
      <c r="M16" s="24"/>
    </row>
    <row r="17" spans="1:13" s="28" customFormat="1" x14ac:dyDescent="0.3">
      <c r="A17" s="24">
        <v>12</v>
      </c>
      <c r="B17" s="24">
        <v>2026</v>
      </c>
      <c r="C17" s="25" t="s">
        <v>22</v>
      </c>
      <c r="D17" s="30" t="s">
        <v>45</v>
      </c>
      <c r="E17" s="24" t="s">
        <v>19</v>
      </c>
      <c r="F17" s="24" t="s">
        <v>25</v>
      </c>
      <c r="G17" s="27">
        <v>60000</v>
      </c>
      <c r="H17" s="40" t="s">
        <v>1</v>
      </c>
      <c r="I17" s="41"/>
      <c r="J17" s="24" t="s">
        <v>46</v>
      </c>
      <c r="K17" s="24"/>
      <c r="L17" s="24" t="s">
        <v>35</v>
      </c>
      <c r="M17" s="24"/>
    </row>
    <row r="18" spans="1:13" s="28" customFormat="1" x14ac:dyDescent="0.3">
      <c r="A18" s="24">
        <v>13</v>
      </c>
      <c r="B18" s="24">
        <v>2026</v>
      </c>
      <c r="C18" s="25" t="s">
        <v>16</v>
      </c>
      <c r="D18" s="30" t="s">
        <v>28</v>
      </c>
      <c r="E18" s="24" t="s">
        <v>19</v>
      </c>
      <c r="F18" s="24" t="s">
        <v>25</v>
      </c>
      <c r="G18" s="27">
        <v>10000</v>
      </c>
      <c r="H18" s="44" t="s">
        <v>27</v>
      </c>
      <c r="I18" s="45"/>
      <c r="J18" s="24" t="s">
        <v>60</v>
      </c>
      <c r="K18" s="24"/>
      <c r="L18" s="24" t="s">
        <v>35</v>
      </c>
      <c r="M18" s="24"/>
    </row>
    <row r="19" spans="1:13" s="28" customFormat="1" ht="17.25" customHeight="1" x14ac:dyDescent="0.3">
      <c r="A19" s="24">
        <v>14</v>
      </c>
      <c r="B19" s="24">
        <v>2026</v>
      </c>
      <c r="C19" s="25" t="s">
        <v>22</v>
      </c>
      <c r="D19" s="31" t="s">
        <v>42</v>
      </c>
      <c r="E19" s="26" t="s">
        <v>41</v>
      </c>
      <c r="F19" s="24" t="s">
        <v>25</v>
      </c>
      <c r="G19" s="27">
        <v>7033333</v>
      </c>
      <c r="H19" s="40" t="s">
        <v>27</v>
      </c>
      <c r="I19" s="41"/>
      <c r="J19" s="24" t="s">
        <v>46</v>
      </c>
      <c r="K19" s="24"/>
      <c r="L19" s="24" t="s">
        <v>35</v>
      </c>
      <c r="M19" s="24" t="s">
        <v>61</v>
      </c>
    </row>
    <row r="20" spans="1:13" s="28" customFormat="1" ht="17.25" customHeight="1" x14ac:dyDescent="0.3">
      <c r="A20" s="24">
        <v>15</v>
      </c>
      <c r="B20" s="24">
        <v>2026</v>
      </c>
      <c r="C20" s="25" t="s">
        <v>22</v>
      </c>
      <c r="D20" s="30" t="s">
        <v>57</v>
      </c>
      <c r="E20" s="24" t="s">
        <v>19</v>
      </c>
      <c r="F20" s="24" t="s">
        <v>25</v>
      </c>
      <c r="G20" s="27">
        <v>80000</v>
      </c>
      <c r="H20" s="40" t="s">
        <v>27</v>
      </c>
      <c r="I20" s="41"/>
      <c r="J20" s="24" t="s">
        <v>46</v>
      </c>
      <c r="K20" s="24"/>
      <c r="L20" s="24" t="s">
        <v>35</v>
      </c>
      <c r="M20" s="24"/>
    </row>
    <row r="21" spans="1:13" s="28" customFormat="1" x14ac:dyDescent="0.3">
      <c r="A21" s="24">
        <v>16</v>
      </c>
      <c r="B21" s="24">
        <v>2026</v>
      </c>
      <c r="C21" s="25" t="s">
        <v>22</v>
      </c>
      <c r="D21" s="26" t="s">
        <v>52</v>
      </c>
      <c r="E21" s="24" t="s">
        <v>19</v>
      </c>
      <c r="F21" s="24" t="s">
        <v>25</v>
      </c>
      <c r="G21" s="27">
        <v>70000</v>
      </c>
      <c r="H21" s="40" t="s">
        <v>27</v>
      </c>
      <c r="I21" s="41"/>
      <c r="J21" s="24" t="s">
        <v>46</v>
      </c>
      <c r="K21" s="24"/>
      <c r="L21" s="24" t="s">
        <v>35</v>
      </c>
      <c r="M21" s="24"/>
    </row>
    <row r="22" spans="1:13" s="28" customFormat="1" x14ac:dyDescent="0.3">
      <c r="A22" s="24">
        <v>17</v>
      </c>
      <c r="B22" s="24">
        <v>2026</v>
      </c>
      <c r="C22" s="25" t="s">
        <v>22</v>
      </c>
      <c r="D22" s="30" t="s">
        <v>47</v>
      </c>
      <c r="E22" s="24" t="s">
        <v>19</v>
      </c>
      <c r="F22" s="24" t="s">
        <v>25</v>
      </c>
      <c r="G22" s="27">
        <v>100000</v>
      </c>
      <c r="H22" s="40" t="s">
        <v>1</v>
      </c>
      <c r="I22" s="41"/>
      <c r="J22" s="24" t="s">
        <v>46</v>
      </c>
      <c r="K22" s="24"/>
      <c r="L22" s="24" t="s">
        <v>35</v>
      </c>
      <c r="M22" s="24"/>
    </row>
    <row r="23" spans="1:13" s="28" customFormat="1" x14ac:dyDescent="0.3">
      <c r="A23" s="24">
        <v>18</v>
      </c>
      <c r="B23" s="24">
        <v>2026</v>
      </c>
      <c r="C23" s="25" t="s">
        <v>22</v>
      </c>
      <c r="D23" s="30" t="s">
        <v>59</v>
      </c>
      <c r="E23" s="24" t="s">
        <v>19</v>
      </c>
      <c r="F23" s="24" t="s">
        <v>58</v>
      </c>
      <c r="G23" s="27">
        <v>100000</v>
      </c>
      <c r="H23" s="40" t="s">
        <v>1</v>
      </c>
      <c r="I23" s="41"/>
      <c r="J23" s="24" t="s">
        <v>46</v>
      </c>
      <c r="K23" s="24"/>
      <c r="L23" s="24" t="s">
        <v>35</v>
      </c>
      <c r="M23" s="24"/>
    </row>
    <row r="24" spans="1:13" s="28" customFormat="1" x14ac:dyDescent="0.3">
      <c r="A24" s="24">
        <v>19</v>
      </c>
      <c r="B24" s="24">
        <v>2026</v>
      </c>
      <c r="C24" s="25" t="s">
        <v>16</v>
      </c>
      <c r="D24" s="30" t="s">
        <v>5</v>
      </c>
      <c r="E24" s="24" t="s">
        <v>38</v>
      </c>
      <c r="F24" s="24" t="s">
        <v>20</v>
      </c>
      <c r="G24" s="27">
        <v>600000</v>
      </c>
      <c r="H24" s="40" t="s">
        <v>27</v>
      </c>
      <c r="I24" s="41"/>
      <c r="J24" s="24" t="s">
        <v>43</v>
      </c>
      <c r="K24" s="24"/>
      <c r="L24" s="24" t="s">
        <v>35</v>
      </c>
      <c r="M24" s="24" t="s">
        <v>56</v>
      </c>
    </row>
    <row r="25" spans="1:13" s="28" customFormat="1" x14ac:dyDescent="0.3">
      <c r="A25" s="24">
        <v>20</v>
      </c>
      <c r="B25" s="24">
        <v>2026</v>
      </c>
      <c r="C25" s="25" t="s">
        <v>16</v>
      </c>
      <c r="D25" s="32" t="s">
        <v>6</v>
      </c>
      <c r="E25" s="26" t="s">
        <v>19</v>
      </c>
      <c r="F25" s="26" t="s">
        <v>29</v>
      </c>
      <c r="G25" s="27">
        <v>90000</v>
      </c>
      <c r="H25" s="40" t="s">
        <v>27</v>
      </c>
      <c r="I25" s="41"/>
      <c r="J25" s="24" t="s">
        <v>46</v>
      </c>
      <c r="K25" s="24"/>
      <c r="L25" s="24" t="s">
        <v>35</v>
      </c>
      <c r="M25" s="24"/>
    </row>
    <row r="26" spans="1:13" s="28" customFormat="1" x14ac:dyDescent="0.3">
      <c r="A26" s="24">
        <v>21</v>
      </c>
      <c r="B26" s="24">
        <v>2026</v>
      </c>
      <c r="C26" s="25" t="s">
        <v>22</v>
      </c>
      <c r="D26" s="26" t="s">
        <v>36</v>
      </c>
      <c r="E26" s="24" t="s">
        <v>19</v>
      </c>
      <c r="F26" s="24" t="s">
        <v>25</v>
      </c>
      <c r="G26" s="27">
        <v>100000</v>
      </c>
      <c r="H26" s="40" t="s">
        <v>27</v>
      </c>
      <c r="I26" s="41"/>
      <c r="J26" s="24" t="s">
        <v>46</v>
      </c>
      <c r="K26" s="24"/>
      <c r="L26" s="24" t="s">
        <v>35</v>
      </c>
      <c r="M26" s="24"/>
    </row>
    <row r="27" spans="1:13" s="28" customFormat="1" x14ac:dyDescent="0.3">
      <c r="A27" s="24">
        <v>22</v>
      </c>
      <c r="B27" s="24">
        <v>2026</v>
      </c>
      <c r="C27" s="25" t="s">
        <v>22</v>
      </c>
      <c r="D27" s="26" t="s">
        <v>54</v>
      </c>
      <c r="E27" s="24" t="s">
        <v>19</v>
      </c>
      <c r="F27" s="24" t="s">
        <v>25</v>
      </c>
      <c r="G27" s="27">
        <v>100000</v>
      </c>
      <c r="H27" s="40" t="s">
        <v>27</v>
      </c>
      <c r="I27" s="41"/>
      <c r="J27" s="24" t="s">
        <v>46</v>
      </c>
      <c r="K27" s="24"/>
      <c r="L27" s="24" t="s">
        <v>35</v>
      </c>
      <c r="M27" s="24"/>
    </row>
    <row r="28" spans="1:13" s="28" customFormat="1" x14ac:dyDescent="0.3">
      <c r="A28" s="24">
        <v>23</v>
      </c>
      <c r="B28" s="24">
        <v>2026</v>
      </c>
      <c r="C28" s="25" t="s">
        <v>22</v>
      </c>
      <c r="D28" s="26" t="s">
        <v>68</v>
      </c>
      <c r="E28" s="24" t="s">
        <v>19</v>
      </c>
      <c r="F28" s="24" t="s">
        <v>20</v>
      </c>
      <c r="G28" s="27">
        <v>200000</v>
      </c>
      <c r="H28" s="40" t="s">
        <v>27</v>
      </c>
      <c r="I28" s="41"/>
      <c r="J28" s="24" t="s">
        <v>21</v>
      </c>
      <c r="K28" s="24"/>
      <c r="L28" s="24" t="s">
        <v>35</v>
      </c>
      <c r="M28" s="24"/>
    </row>
    <row r="29" spans="1:13" s="28" customFormat="1" x14ac:dyDescent="0.3">
      <c r="A29" s="24">
        <v>24</v>
      </c>
      <c r="B29" s="24">
        <v>2026</v>
      </c>
      <c r="C29" s="25" t="s">
        <v>22</v>
      </c>
      <c r="D29" s="26" t="s">
        <v>53</v>
      </c>
      <c r="E29" s="24" t="s">
        <v>19</v>
      </c>
      <c r="F29" s="24" t="s">
        <v>25</v>
      </c>
      <c r="G29" s="27">
        <v>250000</v>
      </c>
      <c r="H29" s="40" t="s">
        <v>27</v>
      </c>
      <c r="I29" s="41"/>
      <c r="J29" s="24" t="s">
        <v>21</v>
      </c>
      <c r="K29" s="24"/>
      <c r="L29" s="24" t="s">
        <v>35</v>
      </c>
      <c r="M29" s="24"/>
    </row>
    <row r="30" spans="1:13" s="28" customFormat="1" x14ac:dyDescent="0.3">
      <c r="A30" s="24">
        <v>25</v>
      </c>
      <c r="B30" s="24">
        <v>2026</v>
      </c>
      <c r="C30" s="25" t="s">
        <v>22</v>
      </c>
      <c r="D30" s="26" t="s">
        <v>62</v>
      </c>
      <c r="E30" s="24" t="s">
        <v>19</v>
      </c>
      <c r="F30" s="24" t="s">
        <v>25</v>
      </c>
      <c r="G30" s="27">
        <v>50000</v>
      </c>
      <c r="H30" s="36" t="s">
        <v>63</v>
      </c>
      <c r="I30" s="37"/>
      <c r="J30" s="24" t="s">
        <v>21</v>
      </c>
      <c r="K30" s="24"/>
      <c r="L30" s="24" t="s">
        <v>64</v>
      </c>
      <c r="M30" s="24"/>
    </row>
    <row r="31" spans="1:13" s="28" customFormat="1" x14ac:dyDescent="0.3">
      <c r="A31" s="24">
        <v>26</v>
      </c>
      <c r="B31" s="24">
        <v>2026</v>
      </c>
      <c r="C31" s="25" t="s">
        <v>22</v>
      </c>
      <c r="D31" s="26" t="s">
        <v>40</v>
      </c>
      <c r="E31" s="24" t="s">
        <v>19</v>
      </c>
      <c r="F31" s="24" t="s">
        <v>25</v>
      </c>
      <c r="G31" s="27">
        <v>100000</v>
      </c>
      <c r="H31" s="40" t="s">
        <v>27</v>
      </c>
      <c r="I31" s="41"/>
      <c r="J31" s="24" t="s">
        <v>46</v>
      </c>
      <c r="K31" s="24"/>
      <c r="L31" s="24" t="s">
        <v>35</v>
      </c>
      <c r="M31" s="24"/>
    </row>
    <row r="32" spans="1:13" s="28" customFormat="1" x14ac:dyDescent="0.3">
      <c r="A32" s="24">
        <v>27</v>
      </c>
      <c r="B32" s="24">
        <v>2026</v>
      </c>
      <c r="C32" s="25" t="s">
        <v>67</v>
      </c>
      <c r="D32" s="26" t="s">
        <v>66</v>
      </c>
      <c r="E32" s="24" t="s">
        <v>19</v>
      </c>
      <c r="F32" s="24" t="s">
        <v>20</v>
      </c>
      <c r="G32" s="27">
        <v>100000</v>
      </c>
      <c r="H32" s="40" t="s">
        <v>27</v>
      </c>
      <c r="I32" s="41"/>
      <c r="J32" s="24" t="s">
        <v>46</v>
      </c>
      <c r="K32" s="24"/>
      <c r="L32" s="24" t="s">
        <v>35</v>
      </c>
      <c r="M32" s="24"/>
    </row>
    <row r="33" spans="1:13" s="28" customFormat="1" x14ac:dyDescent="0.3">
      <c r="A33" s="24">
        <v>28</v>
      </c>
      <c r="B33" s="24">
        <v>2026</v>
      </c>
      <c r="C33" s="25" t="s">
        <v>67</v>
      </c>
      <c r="D33" s="26" t="s">
        <v>69</v>
      </c>
      <c r="E33" s="24" t="s">
        <v>19</v>
      </c>
      <c r="F33" s="24" t="s">
        <v>25</v>
      </c>
      <c r="G33" s="27">
        <v>80000</v>
      </c>
      <c r="H33" s="40" t="s">
        <v>27</v>
      </c>
      <c r="I33" s="41"/>
      <c r="J33" s="24" t="s">
        <v>46</v>
      </c>
      <c r="K33" s="24"/>
      <c r="L33" s="24" t="s">
        <v>35</v>
      </c>
      <c r="M33" s="24"/>
    </row>
    <row r="34" spans="1:13" s="28" customFormat="1" x14ac:dyDescent="0.3">
      <c r="A34" s="24">
        <v>29</v>
      </c>
      <c r="B34" s="24">
        <v>2026</v>
      </c>
      <c r="C34" s="25" t="s">
        <v>22</v>
      </c>
      <c r="D34" s="26" t="s">
        <v>55</v>
      </c>
      <c r="E34" s="24" t="s">
        <v>19</v>
      </c>
      <c r="F34" s="24" t="s">
        <v>20</v>
      </c>
      <c r="G34" s="27">
        <v>50000</v>
      </c>
      <c r="H34" s="40" t="s">
        <v>27</v>
      </c>
      <c r="I34" s="41"/>
      <c r="J34" s="24" t="s">
        <v>46</v>
      </c>
      <c r="K34" s="24"/>
      <c r="L34" s="24" t="s">
        <v>35</v>
      </c>
      <c r="M34" s="24"/>
    </row>
    <row r="35" spans="1:13" s="28" customFormat="1" x14ac:dyDescent="0.3">
      <c r="A35" s="24">
        <v>30</v>
      </c>
      <c r="B35" s="24">
        <f t="shared" ref="B35:B36" si="0">$B$6</f>
        <v>2026</v>
      </c>
      <c r="C35" s="25" t="s">
        <v>22</v>
      </c>
      <c r="D35" s="26" t="s">
        <v>48</v>
      </c>
      <c r="E35" s="24" t="s">
        <v>19</v>
      </c>
      <c r="F35" s="24" t="s">
        <v>20</v>
      </c>
      <c r="G35" s="27">
        <v>100000</v>
      </c>
      <c r="H35" s="40" t="s">
        <v>27</v>
      </c>
      <c r="I35" s="41"/>
      <c r="J35" s="24" t="s">
        <v>46</v>
      </c>
      <c r="K35" s="24"/>
      <c r="L35" s="24" t="s">
        <v>35</v>
      </c>
      <c r="M35" s="24"/>
    </row>
    <row r="36" spans="1:13" s="28" customFormat="1" x14ac:dyDescent="0.3">
      <c r="A36" s="24">
        <v>31</v>
      </c>
      <c r="B36" s="24">
        <f t="shared" si="0"/>
        <v>2026</v>
      </c>
      <c r="C36" s="25" t="s">
        <v>22</v>
      </c>
      <c r="D36" s="26" t="s">
        <v>39</v>
      </c>
      <c r="E36" s="24" t="s">
        <v>19</v>
      </c>
      <c r="F36" s="24" t="s">
        <v>25</v>
      </c>
      <c r="G36" s="27">
        <v>11000</v>
      </c>
      <c r="H36" s="40" t="s">
        <v>27</v>
      </c>
      <c r="I36" s="41"/>
      <c r="J36" s="24" t="s">
        <v>60</v>
      </c>
      <c r="K36" s="24"/>
      <c r="L36" s="24" t="s">
        <v>35</v>
      </c>
      <c r="M36" s="24"/>
    </row>
    <row r="37" spans="1:13" s="28" customFormat="1" x14ac:dyDescent="0.3">
      <c r="A37" s="24">
        <v>32</v>
      </c>
      <c r="B37" s="24">
        <v>2026</v>
      </c>
      <c r="C37" s="25" t="s">
        <v>22</v>
      </c>
      <c r="D37" s="26" t="s">
        <v>56</v>
      </c>
      <c r="E37" s="24"/>
      <c r="F37" s="24"/>
      <c r="G37" s="27">
        <v>171500</v>
      </c>
      <c r="H37" s="36"/>
      <c r="I37" s="37"/>
      <c r="J37" s="24"/>
      <c r="K37" s="24"/>
      <c r="L37" s="24"/>
      <c r="M37" s="24"/>
    </row>
    <row r="38" spans="1:13" x14ac:dyDescent="0.3">
      <c r="A38" s="1"/>
      <c r="B38" s="1"/>
      <c r="C38" s="3"/>
      <c r="D38" s="33" t="s">
        <v>30</v>
      </c>
      <c r="E38" s="4"/>
      <c r="F38" s="4"/>
      <c r="G38" s="5">
        <f>SUM(G6:G37)</f>
        <v>16295833</v>
      </c>
      <c r="H38" s="42"/>
      <c r="I38" s="43"/>
      <c r="J38" s="1"/>
      <c r="K38" s="1"/>
      <c r="L38" s="1"/>
      <c r="M38" s="1"/>
    </row>
    <row r="39" spans="1:13" x14ac:dyDescent="0.3">
      <c r="A39" s="1"/>
      <c r="B39" s="1"/>
      <c r="C39" s="3"/>
      <c r="D39" s="33" t="s">
        <v>7</v>
      </c>
      <c r="E39" s="4"/>
      <c r="F39" s="4"/>
      <c r="G39" s="5">
        <v>32591666.600000001</v>
      </c>
      <c r="H39" s="42"/>
      <c r="I39" s="43"/>
      <c r="J39" s="1"/>
      <c r="K39" s="1"/>
      <c r="L39" s="1"/>
      <c r="M39" s="1"/>
    </row>
    <row r="40" spans="1:13" x14ac:dyDescent="0.3">
      <c r="A40" s="1"/>
      <c r="B40" s="1"/>
      <c r="C40" s="3"/>
      <c r="D40" s="33" t="s">
        <v>31</v>
      </c>
      <c r="E40" s="4"/>
      <c r="F40" s="4"/>
      <c r="G40" s="5">
        <v>19554999.600000001</v>
      </c>
      <c r="H40" s="42"/>
      <c r="I40" s="43"/>
      <c r="J40" s="1"/>
      <c r="K40" s="1"/>
      <c r="L40" s="1"/>
      <c r="M40" s="1"/>
    </row>
    <row r="46" spans="1:13" x14ac:dyDescent="0.3">
      <c r="G46" s="23"/>
    </row>
    <row r="47" spans="1:13" x14ac:dyDescent="0.3">
      <c r="G47" s="23"/>
    </row>
    <row r="48" spans="1:13" x14ac:dyDescent="0.3">
      <c r="G48" s="2"/>
    </row>
  </sheetData>
  <mergeCells count="34">
    <mergeCell ref="H23:I23"/>
    <mergeCell ref="H40:I40"/>
    <mergeCell ref="H36:I36"/>
    <mergeCell ref="H35:I35"/>
    <mergeCell ref="H29:I29"/>
    <mergeCell ref="H31:I31"/>
    <mergeCell ref="H38:I38"/>
    <mergeCell ref="H39:I39"/>
    <mergeCell ref="H32:I32"/>
    <mergeCell ref="H34:I34"/>
    <mergeCell ref="H28:I28"/>
    <mergeCell ref="H33:I33"/>
    <mergeCell ref="A1:L4"/>
    <mergeCell ref="H6:I6"/>
    <mergeCell ref="H7:I7"/>
    <mergeCell ref="H8:I8"/>
    <mergeCell ref="H10:I10"/>
    <mergeCell ref="H9:I9"/>
    <mergeCell ref="H11:I11"/>
    <mergeCell ref="H12:I12"/>
    <mergeCell ref="H13:I13"/>
    <mergeCell ref="H27:I27"/>
    <mergeCell ref="H14:I14"/>
    <mergeCell ref="H20:I20"/>
    <mergeCell ref="H21:I21"/>
    <mergeCell ref="H22:I22"/>
    <mergeCell ref="H24:I24"/>
    <mergeCell ref="H26:I26"/>
    <mergeCell ref="H25:I25"/>
    <mergeCell ref="H15:I15"/>
    <mergeCell ref="H16:I16"/>
    <mergeCell ref="H19:I19"/>
    <mergeCell ref="H18:I18"/>
    <mergeCell ref="H17:I17"/>
  </mergeCell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G49" sqref="G49"/>
    </sheetView>
  </sheetViews>
  <sheetFormatPr defaultRowHeight="14.4" x14ac:dyDescent="0.3"/>
  <cols>
    <col min="1" max="1" width="5.44140625" customWidth="1"/>
    <col min="2" max="2" width="5" bestFit="1" customWidth="1"/>
    <col min="3" max="3" width="6" customWidth="1"/>
    <col min="4" max="4" width="63.44140625" customWidth="1"/>
    <col min="7" max="7" width="15.44140625" customWidth="1"/>
    <col min="10" max="10" width="21.88671875" customWidth="1"/>
    <col min="11" max="11" width="14.88671875" customWidth="1"/>
  </cols>
  <sheetData>
    <row r="1" spans="1:13" x14ac:dyDescent="0.3">
      <c r="A1" s="46" t="s">
        <v>65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3" x14ac:dyDescent="0.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3" x14ac:dyDescent="0.3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3" x14ac:dyDescent="0.3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3" ht="159" customHeight="1" x14ac:dyDescent="0.3">
      <c r="A5" s="20" t="s">
        <v>8</v>
      </c>
      <c r="B5" s="20" t="s">
        <v>33</v>
      </c>
      <c r="C5" s="20" t="s">
        <v>9</v>
      </c>
      <c r="D5" s="20" t="s">
        <v>32</v>
      </c>
      <c r="E5" s="20" t="s">
        <v>37</v>
      </c>
      <c r="F5" s="20" t="s">
        <v>10</v>
      </c>
      <c r="G5" s="20" t="s">
        <v>11</v>
      </c>
      <c r="H5" s="20" t="s">
        <v>0</v>
      </c>
      <c r="I5" s="20" t="s">
        <v>12</v>
      </c>
      <c r="J5" s="20" t="s">
        <v>44</v>
      </c>
      <c r="K5" s="20" t="s">
        <v>13</v>
      </c>
      <c r="L5" s="20" t="s">
        <v>14</v>
      </c>
      <c r="M5" s="21" t="s">
        <v>15</v>
      </c>
    </row>
    <row r="6" spans="1:13" x14ac:dyDescent="0.3">
      <c r="A6" s="24">
        <v>1</v>
      </c>
      <c r="B6" s="24">
        <v>2026</v>
      </c>
      <c r="C6" s="25" t="s">
        <v>16</v>
      </c>
      <c r="D6" s="26" t="s">
        <v>17</v>
      </c>
      <c r="E6" s="24" t="s">
        <v>19</v>
      </c>
      <c r="F6" s="24" t="s">
        <v>20</v>
      </c>
      <c r="G6" s="27">
        <v>200000</v>
      </c>
      <c r="H6" s="40" t="s">
        <v>1</v>
      </c>
      <c r="I6" s="41"/>
      <c r="J6" s="24" t="s">
        <v>21</v>
      </c>
      <c r="K6" s="24"/>
      <c r="L6" s="24" t="s">
        <v>35</v>
      </c>
      <c r="M6" s="24"/>
    </row>
    <row r="7" spans="1:13" x14ac:dyDescent="0.3">
      <c r="A7" s="24">
        <v>2</v>
      </c>
      <c r="B7" s="24">
        <v>2026</v>
      </c>
      <c r="C7" s="25" t="s">
        <v>22</v>
      </c>
      <c r="D7" s="24" t="s">
        <v>23</v>
      </c>
      <c r="E7" s="24" t="s">
        <v>19</v>
      </c>
      <c r="F7" s="24" t="s">
        <v>20</v>
      </c>
      <c r="G7" s="27">
        <v>400000</v>
      </c>
      <c r="H7" s="40" t="s">
        <v>1</v>
      </c>
      <c r="I7" s="41"/>
      <c r="J7" s="24" t="s">
        <v>21</v>
      </c>
      <c r="K7" s="24"/>
      <c r="L7" s="24" t="s">
        <v>35</v>
      </c>
      <c r="M7" s="24"/>
    </row>
    <row r="8" spans="1:13" x14ac:dyDescent="0.3">
      <c r="A8" s="24">
        <v>3</v>
      </c>
      <c r="B8" s="24">
        <v>2026</v>
      </c>
      <c r="C8" s="29" t="s">
        <v>16</v>
      </c>
      <c r="D8" s="24" t="s">
        <v>51</v>
      </c>
      <c r="E8" s="24" t="s">
        <v>19</v>
      </c>
      <c r="F8" s="24" t="s">
        <v>20</v>
      </c>
      <c r="G8" s="27">
        <v>90000</v>
      </c>
      <c r="H8" s="40" t="s">
        <v>1</v>
      </c>
      <c r="I8" s="41"/>
      <c r="J8" s="24" t="s">
        <v>46</v>
      </c>
      <c r="K8" s="24"/>
      <c r="L8" s="24" t="s">
        <v>35</v>
      </c>
      <c r="M8" s="24"/>
    </row>
    <row r="9" spans="1:13" x14ac:dyDescent="0.3">
      <c r="A9" s="24">
        <v>4</v>
      </c>
      <c r="B9" s="24">
        <v>2026</v>
      </c>
      <c r="C9" s="25" t="s">
        <v>22</v>
      </c>
      <c r="D9" s="24" t="s">
        <v>49</v>
      </c>
      <c r="E9" s="24" t="s">
        <v>19</v>
      </c>
      <c r="F9" s="24" t="s">
        <v>20</v>
      </c>
      <c r="G9" s="27">
        <v>100000</v>
      </c>
      <c r="H9" s="40" t="s">
        <v>1</v>
      </c>
      <c r="I9" s="41"/>
      <c r="J9" s="24" t="s">
        <v>46</v>
      </c>
      <c r="K9" s="24"/>
      <c r="L9" s="24" t="s">
        <v>35</v>
      </c>
      <c r="M9" s="24"/>
    </row>
    <row r="10" spans="1:13" x14ac:dyDescent="0.3">
      <c r="A10" s="24">
        <v>5</v>
      </c>
      <c r="B10" s="24">
        <v>2026</v>
      </c>
      <c r="C10" s="25" t="s">
        <v>16</v>
      </c>
      <c r="D10" s="24" t="s">
        <v>34</v>
      </c>
      <c r="E10" s="24" t="s">
        <v>19</v>
      </c>
      <c r="F10" s="24" t="s">
        <v>20</v>
      </c>
      <c r="G10" s="27">
        <v>600000</v>
      </c>
      <c r="H10" s="40" t="s">
        <v>1</v>
      </c>
      <c r="I10" s="41"/>
      <c r="J10" s="24" t="s">
        <v>21</v>
      </c>
      <c r="K10" s="24"/>
      <c r="L10" s="24" t="s">
        <v>35</v>
      </c>
      <c r="M10" s="24"/>
    </row>
    <row r="11" spans="1:13" x14ac:dyDescent="0.3">
      <c r="A11" s="24">
        <v>6</v>
      </c>
      <c r="B11" s="24">
        <v>2026</v>
      </c>
      <c r="C11" s="25" t="s">
        <v>22</v>
      </c>
      <c r="D11" s="24" t="s">
        <v>24</v>
      </c>
      <c r="E11" s="24" t="s">
        <v>19</v>
      </c>
      <c r="F11" s="24" t="s">
        <v>25</v>
      </c>
      <c r="G11" s="27">
        <v>100000</v>
      </c>
      <c r="H11" s="40" t="s">
        <v>1</v>
      </c>
      <c r="I11" s="41"/>
      <c r="J11" s="24" t="s">
        <v>46</v>
      </c>
      <c r="K11" s="24"/>
      <c r="L11" s="24" t="s">
        <v>35</v>
      </c>
      <c r="M11" s="24"/>
    </row>
    <row r="12" spans="1:13" x14ac:dyDescent="0.3">
      <c r="A12" s="24">
        <v>7</v>
      </c>
      <c r="B12" s="24">
        <v>2026</v>
      </c>
      <c r="C12" s="25" t="s">
        <v>16</v>
      </c>
      <c r="D12" s="24" t="s">
        <v>26</v>
      </c>
      <c r="E12" s="24" t="s">
        <v>18</v>
      </c>
      <c r="F12" s="24" t="s">
        <v>20</v>
      </c>
      <c r="G12" s="27">
        <v>50000</v>
      </c>
      <c r="H12" s="40" t="s">
        <v>1</v>
      </c>
      <c r="I12" s="41"/>
      <c r="J12" s="24" t="s">
        <v>46</v>
      </c>
      <c r="K12" s="24"/>
      <c r="L12" s="24" t="s">
        <v>35</v>
      </c>
      <c r="M12" s="24"/>
    </row>
    <row r="13" spans="1:13" x14ac:dyDescent="0.3">
      <c r="A13" s="24">
        <v>8</v>
      </c>
      <c r="B13" s="24">
        <v>2026</v>
      </c>
      <c r="C13" s="25" t="s">
        <v>22</v>
      </c>
      <c r="D13" s="30" t="s">
        <v>2</v>
      </c>
      <c r="E13" s="24" t="s">
        <v>38</v>
      </c>
      <c r="F13" s="24" t="s">
        <v>20</v>
      </c>
      <c r="G13" s="27">
        <v>2700000</v>
      </c>
      <c r="H13" s="40" t="s">
        <v>1</v>
      </c>
      <c r="I13" s="41"/>
      <c r="J13" s="24" t="s">
        <v>38</v>
      </c>
      <c r="K13" s="24"/>
      <c r="L13" s="24" t="s">
        <v>35</v>
      </c>
      <c r="M13" s="24" t="s">
        <v>56</v>
      </c>
    </row>
    <row r="14" spans="1:13" x14ac:dyDescent="0.3">
      <c r="A14" s="24">
        <v>9</v>
      </c>
      <c r="B14" s="24">
        <v>2026</v>
      </c>
      <c r="C14" s="3" t="s">
        <v>22</v>
      </c>
      <c r="D14" s="34" t="s">
        <v>50</v>
      </c>
      <c r="E14" s="1" t="s">
        <v>19</v>
      </c>
      <c r="F14" s="1" t="s">
        <v>20</v>
      </c>
      <c r="G14" s="35">
        <v>100000</v>
      </c>
      <c r="H14" s="42" t="s">
        <v>27</v>
      </c>
      <c r="I14" s="43"/>
      <c r="J14" s="1" t="s">
        <v>46</v>
      </c>
      <c r="K14" s="1"/>
      <c r="L14" s="1" t="s">
        <v>35</v>
      </c>
      <c r="M14" s="1"/>
    </row>
    <row r="15" spans="1:13" x14ac:dyDescent="0.3">
      <c r="A15" s="24">
        <v>10</v>
      </c>
      <c r="B15" s="24">
        <v>2026</v>
      </c>
      <c r="C15" s="25" t="s">
        <v>22</v>
      </c>
      <c r="D15" s="30" t="s">
        <v>3</v>
      </c>
      <c r="E15" s="24" t="s">
        <v>19</v>
      </c>
      <c r="F15" s="24" t="s">
        <v>25</v>
      </c>
      <c r="G15" s="27">
        <v>1800000</v>
      </c>
      <c r="H15" s="40" t="s">
        <v>1</v>
      </c>
      <c r="I15" s="41"/>
      <c r="J15" s="24" t="s">
        <v>19</v>
      </c>
      <c r="K15" s="24"/>
      <c r="L15" s="24" t="s">
        <v>35</v>
      </c>
      <c r="M15" s="24"/>
    </row>
    <row r="16" spans="1:13" x14ac:dyDescent="0.3">
      <c r="A16" s="24">
        <v>11</v>
      </c>
      <c r="B16" s="24">
        <v>2026</v>
      </c>
      <c r="C16" s="25" t="s">
        <v>16</v>
      </c>
      <c r="D16" s="30" t="s">
        <v>4</v>
      </c>
      <c r="E16" s="24" t="s">
        <v>19</v>
      </c>
      <c r="F16" s="24" t="s">
        <v>25</v>
      </c>
      <c r="G16" s="27">
        <v>700000</v>
      </c>
      <c r="H16" s="40" t="s">
        <v>1</v>
      </c>
      <c r="I16" s="41"/>
      <c r="J16" s="24" t="s">
        <v>19</v>
      </c>
      <c r="K16" s="24"/>
      <c r="L16" s="24" t="s">
        <v>35</v>
      </c>
      <c r="M16" s="24"/>
    </row>
    <row r="17" spans="1:13" x14ac:dyDescent="0.3">
      <c r="A17" s="24">
        <v>12</v>
      </c>
      <c r="B17" s="24">
        <v>2026</v>
      </c>
      <c r="C17" s="25" t="s">
        <v>22</v>
      </c>
      <c r="D17" s="30" t="s">
        <v>45</v>
      </c>
      <c r="E17" s="24" t="s">
        <v>19</v>
      </c>
      <c r="F17" s="24" t="s">
        <v>25</v>
      </c>
      <c r="G17" s="27">
        <v>60000</v>
      </c>
      <c r="H17" s="40" t="s">
        <v>1</v>
      </c>
      <c r="I17" s="41"/>
      <c r="J17" s="24" t="s">
        <v>46</v>
      </c>
      <c r="K17" s="24"/>
      <c r="L17" s="24" t="s">
        <v>35</v>
      </c>
      <c r="M17" s="24"/>
    </row>
    <row r="18" spans="1:13" x14ac:dyDescent="0.3">
      <c r="A18" s="24">
        <v>13</v>
      </c>
      <c r="B18" s="24">
        <v>2026</v>
      </c>
      <c r="C18" s="25" t="s">
        <v>16</v>
      </c>
      <c r="D18" s="30" t="s">
        <v>28</v>
      </c>
      <c r="E18" s="24" t="s">
        <v>19</v>
      </c>
      <c r="F18" s="24" t="s">
        <v>25</v>
      </c>
      <c r="G18" s="27">
        <v>10000</v>
      </c>
      <c r="H18" s="44" t="s">
        <v>27</v>
      </c>
      <c r="I18" s="45"/>
      <c r="J18" s="24" t="s">
        <v>60</v>
      </c>
      <c r="K18" s="24"/>
      <c r="L18" s="24" t="s">
        <v>35</v>
      </c>
      <c r="M18" s="24"/>
    </row>
    <row r="19" spans="1:13" ht="43.2" x14ac:dyDescent="0.3">
      <c r="A19" s="24">
        <v>14</v>
      </c>
      <c r="B19" s="24">
        <v>2026</v>
      </c>
      <c r="C19" s="25" t="s">
        <v>22</v>
      </c>
      <c r="D19" s="31" t="s">
        <v>42</v>
      </c>
      <c r="E19" s="26" t="s">
        <v>41</v>
      </c>
      <c r="F19" s="24" t="s">
        <v>25</v>
      </c>
      <c r="G19" s="27">
        <v>7033333</v>
      </c>
      <c r="H19" s="40" t="s">
        <v>27</v>
      </c>
      <c r="I19" s="41"/>
      <c r="J19" s="24" t="s">
        <v>46</v>
      </c>
      <c r="K19" s="24"/>
      <c r="L19" s="24" t="s">
        <v>35</v>
      </c>
      <c r="M19" s="24" t="s">
        <v>61</v>
      </c>
    </row>
    <row r="20" spans="1:13" x14ac:dyDescent="0.3">
      <c r="A20" s="24">
        <v>15</v>
      </c>
      <c r="B20" s="24">
        <v>2026</v>
      </c>
      <c r="C20" s="25" t="s">
        <v>22</v>
      </c>
      <c r="D20" s="30" t="s">
        <v>57</v>
      </c>
      <c r="E20" s="24" t="s">
        <v>19</v>
      </c>
      <c r="F20" s="24" t="s">
        <v>25</v>
      </c>
      <c r="G20" s="27">
        <v>80000</v>
      </c>
      <c r="H20" s="40" t="s">
        <v>27</v>
      </c>
      <c r="I20" s="41"/>
      <c r="J20" s="24" t="s">
        <v>46</v>
      </c>
      <c r="K20" s="24"/>
      <c r="L20" s="24" t="s">
        <v>35</v>
      </c>
      <c r="M20" s="24"/>
    </row>
    <row r="21" spans="1:13" x14ac:dyDescent="0.3">
      <c r="A21" s="24">
        <v>16</v>
      </c>
      <c r="B21" s="24">
        <v>2026</v>
      </c>
      <c r="C21" s="25" t="s">
        <v>22</v>
      </c>
      <c r="D21" s="26" t="s">
        <v>52</v>
      </c>
      <c r="E21" s="24" t="s">
        <v>19</v>
      </c>
      <c r="F21" s="24" t="s">
        <v>25</v>
      </c>
      <c r="G21" s="27">
        <v>70000</v>
      </c>
      <c r="H21" s="40" t="s">
        <v>27</v>
      </c>
      <c r="I21" s="41"/>
      <c r="J21" s="24" t="s">
        <v>46</v>
      </c>
      <c r="K21" s="24"/>
      <c r="L21" s="24" t="s">
        <v>35</v>
      </c>
      <c r="M21" s="24"/>
    </row>
    <row r="22" spans="1:13" x14ac:dyDescent="0.3">
      <c r="A22" s="24">
        <v>17</v>
      </c>
      <c r="B22" s="24">
        <v>2026</v>
      </c>
      <c r="C22" s="25" t="s">
        <v>22</v>
      </c>
      <c r="D22" s="30" t="s">
        <v>47</v>
      </c>
      <c r="E22" s="24" t="s">
        <v>19</v>
      </c>
      <c r="F22" s="24" t="s">
        <v>25</v>
      </c>
      <c r="G22" s="27">
        <v>100000</v>
      </c>
      <c r="H22" s="40" t="s">
        <v>1</v>
      </c>
      <c r="I22" s="41"/>
      <c r="J22" s="24" t="s">
        <v>46</v>
      </c>
      <c r="K22" s="24"/>
      <c r="L22" s="24" t="s">
        <v>35</v>
      </c>
      <c r="M22" s="24"/>
    </row>
    <row r="23" spans="1:13" x14ac:dyDescent="0.3">
      <c r="A23" s="24">
        <v>18</v>
      </c>
      <c r="B23" s="24">
        <v>2026</v>
      </c>
      <c r="C23" s="25" t="s">
        <v>22</v>
      </c>
      <c r="D23" s="30" t="s">
        <v>59</v>
      </c>
      <c r="E23" s="24" t="s">
        <v>19</v>
      </c>
      <c r="F23" s="24" t="s">
        <v>58</v>
      </c>
      <c r="G23" s="27">
        <v>100000</v>
      </c>
      <c r="H23" s="40" t="s">
        <v>1</v>
      </c>
      <c r="I23" s="41"/>
      <c r="J23" s="24" t="s">
        <v>46</v>
      </c>
      <c r="K23" s="24"/>
      <c r="L23" s="24" t="s">
        <v>35</v>
      </c>
      <c r="M23" s="24"/>
    </row>
    <row r="24" spans="1:13" x14ac:dyDescent="0.3">
      <c r="A24" s="24">
        <v>19</v>
      </c>
      <c r="B24" s="24">
        <v>2026</v>
      </c>
      <c r="C24" s="25" t="s">
        <v>16</v>
      </c>
      <c r="D24" s="30" t="s">
        <v>5</v>
      </c>
      <c r="E24" s="24" t="s">
        <v>38</v>
      </c>
      <c r="F24" s="24" t="s">
        <v>20</v>
      </c>
      <c r="G24" s="27">
        <v>600000</v>
      </c>
      <c r="H24" s="40" t="s">
        <v>27</v>
      </c>
      <c r="I24" s="41"/>
      <c r="J24" s="24" t="s">
        <v>43</v>
      </c>
      <c r="K24" s="24"/>
      <c r="L24" s="24" t="s">
        <v>35</v>
      </c>
      <c r="M24" s="24" t="s">
        <v>56</v>
      </c>
    </row>
    <row r="25" spans="1:13" x14ac:dyDescent="0.3">
      <c r="A25" s="24">
        <v>20</v>
      </c>
      <c r="B25" s="24">
        <v>2026</v>
      </c>
      <c r="C25" s="25" t="s">
        <v>16</v>
      </c>
      <c r="D25" s="32" t="s">
        <v>6</v>
      </c>
      <c r="E25" s="26" t="s">
        <v>19</v>
      </c>
      <c r="F25" s="26" t="s">
        <v>29</v>
      </c>
      <c r="G25" s="27">
        <v>90000</v>
      </c>
      <c r="H25" s="40" t="s">
        <v>27</v>
      </c>
      <c r="I25" s="41"/>
      <c r="J25" s="24" t="s">
        <v>46</v>
      </c>
      <c r="K25" s="24"/>
      <c r="L25" s="24" t="s">
        <v>35</v>
      </c>
      <c r="M25" s="24"/>
    </row>
    <row r="26" spans="1:13" x14ac:dyDescent="0.3">
      <c r="A26" s="24">
        <v>21</v>
      </c>
      <c r="B26" s="24">
        <v>2026</v>
      </c>
      <c r="C26" s="25" t="s">
        <v>22</v>
      </c>
      <c r="D26" s="26" t="s">
        <v>36</v>
      </c>
      <c r="E26" s="24" t="s">
        <v>19</v>
      </c>
      <c r="F26" s="24" t="s">
        <v>25</v>
      </c>
      <c r="G26" s="27">
        <v>100000</v>
      </c>
      <c r="H26" s="40" t="s">
        <v>27</v>
      </c>
      <c r="I26" s="41"/>
      <c r="J26" s="24" t="s">
        <v>46</v>
      </c>
      <c r="K26" s="24"/>
      <c r="L26" s="24" t="s">
        <v>35</v>
      </c>
      <c r="M26" s="24"/>
    </row>
    <row r="27" spans="1:13" x14ac:dyDescent="0.3">
      <c r="A27" s="24">
        <v>22</v>
      </c>
      <c r="B27" s="24">
        <v>2026</v>
      </c>
      <c r="C27" s="25" t="s">
        <v>22</v>
      </c>
      <c r="D27" s="26" t="s">
        <v>54</v>
      </c>
      <c r="E27" s="24" t="s">
        <v>19</v>
      </c>
      <c r="F27" s="24" t="s">
        <v>25</v>
      </c>
      <c r="G27" s="27">
        <v>100000</v>
      </c>
      <c r="H27" s="40" t="s">
        <v>27</v>
      </c>
      <c r="I27" s="41"/>
      <c r="J27" s="24" t="s">
        <v>46</v>
      </c>
      <c r="K27" s="24"/>
      <c r="L27" s="24" t="s">
        <v>35</v>
      </c>
      <c r="M27" s="24"/>
    </row>
    <row r="28" spans="1:13" x14ac:dyDescent="0.3">
      <c r="A28" s="24">
        <v>23</v>
      </c>
      <c r="B28" s="24">
        <v>2026</v>
      </c>
      <c r="C28" s="25" t="s">
        <v>22</v>
      </c>
      <c r="D28" s="26" t="s">
        <v>68</v>
      </c>
      <c r="E28" s="24" t="s">
        <v>19</v>
      </c>
      <c r="F28" s="24" t="s">
        <v>20</v>
      </c>
      <c r="G28" s="27">
        <v>200000</v>
      </c>
      <c r="H28" s="40" t="s">
        <v>27</v>
      </c>
      <c r="I28" s="41"/>
      <c r="J28" s="24" t="s">
        <v>21</v>
      </c>
      <c r="K28" s="24"/>
      <c r="L28" s="24" t="s">
        <v>35</v>
      </c>
      <c r="M28" s="24"/>
    </row>
    <row r="29" spans="1:13" x14ac:dyDescent="0.3">
      <c r="A29" s="24">
        <v>24</v>
      </c>
      <c r="B29" s="24">
        <v>2026</v>
      </c>
      <c r="C29" s="25" t="s">
        <v>22</v>
      </c>
      <c r="D29" s="26" t="s">
        <v>53</v>
      </c>
      <c r="E29" s="24" t="s">
        <v>19</v>
      </c>
      <c r="F29" s="24" t="s">
        <v>25</v>
      </c>
      <c r="G29" s="27">
        <v>250000</v>
      </c>
      <c r="H29" s="40" t="s">
        <v>27</v>
      </c>
      <c r="I29" s="41"/>
      <c r="J29" s="24" t="s">
        <v>21</v>
      </c>
      <c r="K29" s="24"/>
      <c r="L29" s="24" t="s">
        <v>35</v>
      </c>
      <c r="M29" s="24"/>
    </row>
    <row r="30" spans="1:13" x14ac:dyDescent="0.3">
      <c r="A30" s="24">
        <v>25</v>
      </c>
      <c r="B30" s="24">
        <v>2026</v>
      </c>
      <c r="C30" s="25" t="s">
        <v>22</v>
      </c>
      <c r="D30" s="26" t="s">
        <v>62</v>
      </c>
      <c r="E30" s="24" t="s">
        <v>19</v>
      </c>
      <c r="F30" s="24" t="s">
        <v>25</v>
      </c>
      <c r="G30" s="27">
        <v>50000</v>
      </c>
      <c r="H30" s="38" t="s">
        <v>63</v>
      </c>
      <c r="I30" s="39"/>
      <c r="J30" s="24" t="s">
        <v>21</v>
      </c>
      <c r="K30" s="24"/>
      <c r="L30" s="24" t="s">
        <v>64</v>
      </c>
      <c r="M30" s="24"/>
    </row>
    <row r="31" spans="1:13" x14ac:dyDescent="0.3">
      <c r="A31" s="24">
        <v>26</v>
      </c>
      <c r="B31" s="24">
        <v>2026</v>
      </c>
      <c r="C31" s="25" t="s">
        <v>22</v>
      </c>
      <c r="D31" s="26" t="s">
        <v>40</v>
      </c>
      <c r="E31" s="24" t="s">
        <v>19</v>
      </c>
      <c r="F31" s="24" t="s">
        <v>25</v>
      </c>
      <c r="G31" s="27">
        <v>100000</v>
      </c>
      <c r="H31" s="40" t="s">
        <v>27</v>
      </c>
      <c r="I31" s="41"/>
      <c r="J31" s="24" t="s">
        <v>46</v>
      </c>
      <c r="K31" s="24"/>
      <c r="L31" s="24" t="s">
        <v>35</v>
      </c>
      <c r="M31" s="24"/>
    </row>
    <row r="32" spans="1:13" x14ac:dyDescent="0.3">
      <c r="A32" s="24">
        <v>27</v>
      </c>
      <c r="B32" s="24">
        <v>2026</v>
      </c>
      <c r="C32" s="25" t="s">
        <v>67</v>
      </c>
      <c r="D32" s="26" t="s">
        <v>66</v>
      </c>
      <c r="E32" s="24" t="s">
        <v>19</v>
      </c>
      <c r="F32" s="24" t="s">
        <v>20</v>
      </c>
      <c r="G32" s="27">
        <v>100000</v>
      </c>
      <c r="H32" s="40" t="s">
        <v>27</v>
      </c>
      <c r="I32" s="41"/>
      <c r="J32" s="24" t="s">
        <v>46</v>
      </c>
      <c r="K32" s="24"/>
      <c r="L32" s="24" t="s">
        <v>35</v>
      </c>
      <c r="M32" s="24"/>
    </row>
    <row r="33" spans="1:13" x14ac:dyDescent="0.3">
      <c r="A33" s="24">
        <v>28</v>
      </c>
      <c r="B33" s="24">
        <v>2026</v>
      </c>
      <c r="C33" s="25" t="s">
        <v>67</v>
      </c>
      <c r="D33" s="26" t="s">
        <v>69</v>
      </c>
      <c r="E33" s="24" t="s">
        <v>19</v>
      </c>
      <c r="F33" s="24" t="s">
        <v>25</v>
      </c>
      <c r="G33" s="27">
        <v>80000</v>
      </c>
      <c r="H33" s="40" t="s">
        <v>27</v>
      </c>
      <c r="I33" s="41"/>
      <c r="J33" s="24" t="s">
        <v>46</v>
      </c>
      <c r="K33" s="24"/>
      <c r="L33" s="24" t="s">
        <v>35</v>
      </c>
      <c r="M33" s="24"/>
    </row>
    <row r="34" spans="1:13" x14ac:dyDescent="0.3">
      <c r="A34" s="24">
        <v>29</v>
      </c>
      <c r="B34" s="24">
        <v>2026</v>
      </c>
      <c r="C34" s="25" t="s">
        <v>22</v>
      </c>
      <c r="D34" s="26" t="s">
        <v>55</v>
      </c>
      <c r="E34" s="24" t="s">
        <v>19</v>
      </c>
      <c r="F34" s="24" t="s">
        <v>20</v>
      </c>
      <c r="G34" s="27">
        <v>50000</v>
      </c>
      <c r="H34" s="40" t="s">
        <v>27</v>
      </c>
      <c r="I34" s="41"/>
      <c r="J34" s="24" t="s">
        <v>46</v>
      </c>
      <c r="K34" s="24"/>
      <c r="L34" s="24" t="s">
        <v>35</v>
      </c>
      <c r="M34" s="24"/>
    </row>
    <row r="35" spans="1:13" x14ac:dyDescent="0.3">
      <c r="A35" s="24">
        <v>30</v>
      </c>
      <c r="B35" s="24">
        <f t="shared" ref="B35:B36" si="0">$B$6</f>
        <v>2026</v>
      </c>
      <c r="C35" s="25" t="s">
        <v>22</v>
      </c>
      <c r="D35" s="26" t="s">
        <v>48</v>
      </c>
      <c r="E35" s="24" t="s">
        <v>19</v>
      </c>
      <c r="F35" s="24" t="s">
        <v>25</v>
      </c>
      <c r="G35" s="27">
        <v>100000</v>
      </c>
      <c r="H35" s="40" t="s">
        <v>27</v>
      </c>
      <c r="I35" s="41"/>
      <c r="J35" s="24" t="s">
        <v>46</v>
      </c>
      <c r="K35" s="24"/>
      <c r="L35" s="24" t="s">
        <v>35</v>
      </c>
      <c r="M35" s="24"/>
    </row>
    <row r="36" spans="1:13" x14ac:dyDescent="0.3">
      <c r="A36" s="24">
        <v>31</v>
      </c>
      <c r="B36" s="24">
        <f t="shared" si="0"/>
        <v>2026</v>
      </c>
      <c r="C36" s="25" t="s">
        <v>22</v>
      </c>
      <c r="D36" s="26" t="s">
        <v>39</v>
      </c>
      <c r="E36" s="24" t="s">
        <v>19</v>
      </c>
      <c r="F36" s="24" t="s">
        <v>25</v>
      </c>
      <c r="G36" s="27">
        <v>11000</v>
      </c>
      <c r="H36" s="40" t="s">
        <v>27</v>
      </c>
      <c r="I36" s="41"/>
      <c r="J36" s="24" t="s">
        <v>60</v>
      </c>
      <c r="K36" s="24"/>
      <c r="L36" s="24" t="s">
        <v>35</v>
      </c>
      <c r="M36" s="24"/>
    </row>
    <row r="37" spans="1:13" x14ac:dyDescent="0.3">
      <c r="A37" s="24">
        <v>32</v>
      </c>
      <c r="B37" s="24">
        <v>2026</v>
      </c>
      <c r="C37" s="25" t="s">
        <v>22</v>
      </c>
      <c r="D37" s="26" t="s">
        <v>56</v>
      </c>
      <c r="E37" s="24"/>
      <c r="F37" s="24"/>
      <c r="G37" s="27">
        <v>171500</v>
      </c>
      <c r="H37" s="38"/>
      <c r="I37" s="39"/>
      <c r="J37" s="24"/>
      <c r="K37" s="24"/>
      <c r="L37" s="24"/>
      <c r="M37" s="24"/>
    </row>
    <row r="38" spans="1:13" x14ac:dyDescent="0.3">
      <c r="A38" s="1"/>
      <c r="B38" s="1"/>
      <c r="C38" s="3"/>
      <c r="D38" s="33" t="s">
        <v>30</v>
      </c>
      <c r="E38" s="4"/>
      <c r="F38" s="4"/>
      <c r="G38" s="5">
        <f>SUM(G6:G37)</f>
        <v>16295833</v>
      </c>
      <c r="H38" s="42"/>
      <c r="I38" s="43"/>
      <c r="J38" s="1"/>
      <c r="K38" s="1"/>
      <c r="L38" s="1"/>
      <c r="M38" s="1"/>
    </row>
    <row r="39" spans="1:13" x14ac:dyDescent="0.3">
      <c r="A39" s="1"/>
      <c r="B39" s="1"/>
      <c r="C39" s="3"/>
      <c r="D39" s="33" t="s">
        <v>7</v>
      </c>
      <c r="E39" s="4"/>
      <c r="F39" s="4"/>
      <c r="G39" s="5">
        <v>32591666.600000001</v>
      </c>
      <c r="H39" s="42"/>
      <c r="I39" s="43"/>
      <c r="J39" s="1"/>
      <c r="K39" s="1"/>
      <c r="L39" s="1"/>
      <c r="M39" s="1"/>
    </row>
    <row r="40" spans="1:13" x14ac:dyDescent="0.3">
      <c r="A40" s="1"/>
      <c r="B40" s="1"/>
      <c r="C40" s="3"/>
      <c r="D40" s="33" t="s">
        <v>31</v>
      </c>
      <c r="E40" s="4"/>
      <c r="F40" s="4"/>
      <c r="G40" s="5">
        <v>19554999.600000001</v>
      </c>
      <c r="H40" s="42"/>
      <c r="I40" s="43"/>
      <c r="J40" s="1"/>
      <c r="K40" s="1"/>
      <c r="L40" s="1"/>
      <c r="M40" s="1"/>
    </row>
  </sheetData>
  <mergeCells count="34">
    <mergeCell ref="H16:I16"/>
    <mergeCell ref="A1:L4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28:I28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36:I36"/>
    <mergeCell ref="H38:I38"/>
    <mergeCell ref="H39:I39"/>
    <mergeCell ref="H40:I40"/>
    <mergeCell ref="H29:I29"/>
    <mergeCell ref="H31:I31"/>
    <mergeCell ref="H32:I32"/>
    <mergeCell ref="H33:I33"/>
    <mergeCell ref="H34:I34"/>
    <mergeCell ref="H35:I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2026-05-08T12:38:06Z</dcterms:modified>
</cp:coreProperties>
</file>